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Reports\OF2019-1\Appendices\__Appendix 8\"/>
    </mc:Choice>
  </mc:AlternateContent>
  <bookViews>
    <workbookView xWindow="240" yWindow="405" windowWidth="28515" windowHeight="12810"/>
  </bookViews>
  <sheets>
    <sheet name="Table 19" sheetId="2" r:id="rId1"/>
  </sheets>
  <calcPr calcId="162913"/>
</workbook>
</file>

<file path=xl/calcChain.xml><?xml version="1.0" encoding="utf-8"?>
<calcChain xmlns="http://schemas.openxmlformats.org/spreadsheetml/2006/main">
  <c r="H4" i="2" l="1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3" i="2"/>
</calcChain>
</file>

<file path=xl/sharedStrings.xml><?xml version="1.0" encoding="utf-8"?>
<sst xmlns="http://schemas.openxmlformats.org/spreadsheetml/2006/main" count="131" uniqueCount="71">
  <si>
    <t>15112TH009A01</t>
  </si>
  <si>
    <t>15112TH013A01</t>
  </si>
  <si>
    <t>15112TH015A01</t>
  </si>
  <si>
    <t>15112TH017A01</t>
  </si>
  <si>
    <t>15112TH028B01</t>
  </si>
  <si>
    <t>15112TH030B01</t>
  </si>
  <si>
    <t>15112TH032B01</t>
  </si>
  <si>
    <t>15112TH037A01</t>
  </si>
  <si>
    <t>15112TH038A01</t>
  </si>
  <si>
    <t>15112TH041A01</t>
  </si>
  <si>
    <t>15112TH043B01</t>
  </si>
  <si>
    <t>15112TH045A01</t>
  </si>
  <si>
    <t>15112TH047A01</t>
  </si>
  <si>
    <t>15112TH051A01</t>
  </si>
  <si>
    <t>15112TH055B01</t>
  </si>
  <si>
    <t>15112TH060A01</t>
  </si>
  <si>
    <t>15112TH069B02</t>
  </si>
  <si>
    <t>15112TH069B03</t>
  </si>
  <si>
    <t>15112TH071A01</t>
  </si>
  <si>
    <t>15112TH073B01</t>
  </si>
  <si>
    <t>15112TH076A01</t>
  </si>
  <si>
    <t>15112TH079B01</t>
  </si>
  <si>
    <t>15112TH080C01</t>
  </si>
  <si>
    <t>15112TH081A01</t>
  </si>
  <si>
    <t>15112TH081C01</t>
  </si>
  <si>
    <t>15112TH084A01</t>
  </si>
  <si>
    <t>15112TH097C01</t>
  </si>
  <si>
    <t>15112TH097D01</t>
  </si>
  <si>
    <t>15112TH097D02</t>
  </si>
  <si>
    <t>15112TH097D03</t>
  </si>
  <si>
    <t>15112TH099B01</t>
  </si>
  <si>
    <t>15112TH100B01</t>
  </si>
  <si>
    <t>15112TH104A01</t>
  </si>
  <si>
    <t>15112TH111A01</t>
  </si>
  <si>
    <t>15112TH114C01</t>
  </si>
  <si>
    <t>15112TH115C01</t>
  </si>
  <si>
    <t>15112TH117B01</t>
  </si>
  <si>
    <t>15112TH118A01</t>
  </si>
  <si>
    <t>15112TH118B01</t>
  </si>
  <si>
    <t>15112TH118B02</t>
  </si>
  <si>
    <t>15112TH118B03</t>
  </si>
  <si>
    <t>15112TH118C01</t>
  </si>
  <si>
    <t>15112TH119A01</t>
  </si>
  <si>
    <t>15112TH119C01</t>
  </si>
  <si>
    <t>15112TH120C01</t>
  </si>
  <si>
    <t>15112TH123A01</t>
  </si>
  <si>
    <t>15112TH127C01</t>
  </si>
  <si>
    <t>15112TH151A01</t>
  </si>
  <si>
    <t>15112TH153C01</t>
  </si>
  <si>
    <t>15112TH156C01</t>
  </si>
  <si>
    <t>15112TH156D01</t>
  </si>
  <si>
    <t>15112TH156D02</t>
  </si>
  <si>
    <t>15112TH156F01</t>
  </si>
  <si>
    <t>15112TH164A01</t>
  </si>
  <si>
    <t>15112TH164A02</t>
  </si>
  <si>
    <t>15112TH164C01</t>
  </si>
  <si>
    <t>15112TH177B01</t>
  </si>
  <si>
    <t>15112TH181B01</t>
  </si>
  <si>
    <t>15112TH185B01</t>
  </si>
  <si>
    <t>15112TH188C01</t>
  </si>
  <si>
    <t>15112TH191B01</t>
  </si>
  <si>
    <t>Calcite:Dolomite</t>
  </si>
  <si>
    <t>Sample ID</t>
  </si>
  <si>
    <t>Material</t>
  </si>
  <si>
    <t>Till</t>
  </si>
  <si>
    <t>Dolomite (wt. %)</t>
  </si>
  <si>
    <t>Calcite (wt. %)</t>
  </si>
  <si>
    <t>Total Carbonate (wt. %)</t>
  </si>
  <si>
    <t xml:space="preserve">Easting                         (NAD83; UTM Zone 14N) </t>
  </si>
  <si>
    <t xml:space="preserve">Northing                      (NAD83; UTM Zone 14N) </t>
  </si>
  <si>
    <r>
      <t>Table 19:</t>
    </r>
    <r>
      <rPr>
        <sz val="11"/>
        <color theme="1"/>
        <rFont val="Arial"/>
        <family val="2"/>
      </rPr>
      <t xml:space="preserve"> Till-matrix (&lt;63 μm size-fraction) carbonate content data.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</si>
</sst>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Geneva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8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Fill="1" applyBorder="1" applyAlignment="1">
      <alignment vertical="center"/>
    </xf>
    <xf numFmtId="0" fontId="6" fillId="0" borderId="0" xfId="0" applyFont="1"/>
    <xf numFmtId="1" fontId="7" fillId="0" borderId="0" xfId="0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tabSelected="1" workbookViewId="0"/>
  </sheetViews>
  <sheetFormatPr defaultColWidth="17.140625" defaultRowHeight="12.75"/>
  <cols>
    <col min="1" max="1" width="23" style="4" customWidth="1"/>
    <col min="2" max="3" width="15.7109375" style="4" customWidth="1"/>
    <col min="4" max="4" width="15.7109375" style="5" customWidth="1"/>
    <col min="5" max="8" width="22.7109375" style="5" customWidth="1"/>
    <col min="9" max="151" width="17.140625" style="4"/>
    <col min="152" max="152" width="23" style="4" customWidth="1"/>
    <col min="153" max="407" width="17.140625" style="4"/>
    <col min="408" max="408" width="23" style="4" customWidth="1"/>
    <col min="409" max="663" width="17.140625" style="4"/>
    <col min="664" max="664" width="23" style="4" customWidth="1"/>
    <col min="665" max="919" width="17.140625" style="4"/>
    <col min="920" max="920" width="23" style="4" customWidth="1"/>
    <col min="921" max="1175" width="17.140625" style="4"/>
    <col min="1176" max="1176" width="23" style="4" customWidth="1"/>
    <col min="1177" max="1431" width="17.140625" style="4"/>
    <col min="1432" max="1432" width="23" style="4" customWidth="1"/>
    <col min="1433" max="1687" width="17.140625" style="4"/>
    <col min="1688" max="1688" width="23" style="4" customWidth="1"/>
    <col min="1689" max="1943" width="17.140625" style="4"/>
    <col min="1944" max="1944" width="23" style="4" customWidth="1"/>
    <col min="1945" max="2199" width="17.140625" style="4"/>
    <col min="2200" max="2200" width="23" style="4" customWidth="1"/>
    <col min="2201" max="2455" width="17.140625" style="4"/>
    <col min="2456" max="2456" width="23" style="4" customWidth="1"/>
    <col min="2457" max="2711" width="17.140625" style="4"/>
    <col min="2712" max="2712" width="23" style="4" customWidth="1"/>
    <col min="2713" max="2967" width="17.140625" style="4"/>
    <col min="2968" max="2968" width="23" style="4" customWidth="1"/>
    <col min="2969" max="3223" width="17.140625" style="4"/>
    <col min="3224" max="3224" width="23" style="4" customWidth="1"/>
    <col min="3225" max="3479" width="17.140625" style="4"/>
    <col min="3480" max="3480" width="23" style="4" customWidth="1"/>
    <col min="3481" max="3735" width="17.140625" style="4"/>
    <col min="3736" max="3736" width="23" style="4" customWidth="1"/>
    <col min="3737" max="3991" width="17.140625" style="4"/>
    <col min="3992" max="3992" width="23" style="4" customWidth="1"/>
    <col min="3993" max="4247" width="17.140625" style="4"/>
    <col min="4248" max="4248" width="23" style="4" customWidth="1"/>
    <col min="4249" max="4503" width="17.140625" style="4"/>
    <col min="4504" max="4504" width="23" style="4" customWidth="1"/>
    <col min="4505" max="4759" width="17.140625" style="4"/>
    <col min="4760" max="4760" width="23" style="4" customWidth="1"/>
    <col min="4761" max="5015" width="17.140625" style="4"/>
    <col min="5016" max="5016" width="23" style="4" customWidth="1"/>
    <col min="5017" max="5271" width="17.140625" style="4"/>
    <col min="5272" max="5272" width="23" style="4" customWidth="1"/>
    <col min="5273" max="5527" width="17.140625" style="4"/>
    <col min="5528" max="5528" width="23" style="4" customWidth="1"/>
    <col min="5529" max="5783" width="17.140625" style="4"/>
    <col min="5784" max="5784" width="23" style="4" customWidth="1"/>
    <col min="5785" max="6039" width="17.140625" style="4"/>
    <col min="6040" max="6040" width="23" style="4" customWidth="1"/>
    <col min="6041" max="6295" width="17.140625" style="4"/>
    <col min="6296" max="6296" width="23" style="4" customWidth="1"/>
    <col min="6297" max="6551" width="17.140625" style="4"/>
    <col min="6552" max="6552" width="23" style="4" customWidth="1"/>
    <col min="6553" max="6807" width="17.140625" style="4"/>
    <col min="6808" max="6808" width="23" style="4" customWidth="1"/>
    <col min="6809" max="7063" width="17.140625" style="4"/>
    <col min="7064" max="7064" width="23" style="4" customWidth="1"/>
    <col min="7065" max="7319" width="17.140625" style="4"/>
    <col min="7320" max="7320" width="23" style="4" customWidth="1"/>
    <col min="7321" max="7575" width="17.140625" style="4"/>
    <col min="7576" max="7576" width="23" style="4" customWidth="1"/>
    <col min="7577" max="7831" width="17.140625" style="4"/>
    <col min="7832" max="7832" width="23" style="4" customWidth="1"/>
    <col min="7833" max="8087" width="17.140625" style="4"/>
    <col min="8088" max="8088" width="23" style="4" customWidth="1"/>
    <col min="8089" max="8343" width="17.140625" style="4"/>
    <col min="8344" max="8344" width="23" style="4" customWidth="1"/>
    <col min="8345" max="8599" width="17.140625" style="4"/>
    <col min="8600" max="8600" width="23" style="4" customWidth="1"/>
    <col min="8601" max="8855" width="17.140625" style="4"/>
    <col min="8856" max="8856" width="23" style="4" customWidth="1"/>
    <col min="8857" max="9111" width="17.140625" style="4"/>
    <col min="9112" max="9112" width="23" style="4" customWidth="1"/>
    <col min="9113" max="9367" width="17.140625" style="4"/>
    <col min="9368" max="9368" width="23" style="4" customWidth="1"/>
    <col min="9369" max="9623" width="17.140625" style="4"/>
    <col min="9624" max="9624" width="23" style="4" customWidth="1"/>
    <col min="9625" max="9879" width="17.140625" style="4"/>
    <col min="9880" max="9880" width="23" style="4" customWidth="1"/>
    <col min="9881" max="10135" width="17.140625" style="4"/>
    <col min="10136" max="10136" width="23" style="4" customWidth="1"/>
    <col min="10137" max="10391" width="17.140625" style="4"/>
    <col min="10392" max="10392" width="23" style="4" customWidth="1"/>
    <col min="10393" max="10647" width="17.140625" style="4"/>
    <col min="10648" max="10648" width="23" style="4" customWidth="1"/>
    <col min="10649" max="10903" width="17.140625" style="4"/>
    <col min="10904" max="10904" width="23" style="4" customWidth="1"/>
    <col min="10905" max="11159" width="17.140625" style="4"/>
    <col min="11160" max="11160" width="23" style="4" customWidth="1"/>
    <col min="11161" max="11415" width="17.140625" style="4"/>
    <col min="11416" max="11416" width="23" style="4" customWidth="1"/>
    <col min="11417" max="11671" width="17.140625" style="4"/>
    <col min="11672" max="11672" width="23" style="4" customWidth="1"/>
    <col min="11673" max="11927" width="17.140625" style="4"/>
    <col min="11928" max="11928" width="23" style="4" customWidth="1"/>
    <col min="11929" max="12183" width="17.140625" style="4"/>
    <col min="12184" max="12184" width="23" style="4" customWidth="1"/>
    <col min="12185" max="12439" width="17.140625" style="4"/>
    <col min="12440" max="12440" width="23" style="4" customWidth="1"/>
    <col min="12441" max="12695" width="17.140625" style="4"/>
    <col min="12696" max="12696" width="23" style="4" customWidth="1"/>
    <col min="12697" max="12951" width="17.140625" style="4"/>
    <col min="12952" max="12952" width="23" style="4" customWidth="1"/>
    <col min="12953" max="13207" width="17.140625" style="4"/>
    <col min="13208" max="13208" width="23" style="4" customWidth="1"/>
    <col min="13209" max="13463" width="17.140625" style="4"/>
    <col min="13464" max="13464" width="23" style="4" customWidth="1"/>
    <col min="13465" max="13719" width="17.140625" style="4"/>
    <col min="13720" max="13720" width="23" style="4" customWidth="1"/>
    <col min="13721" max="13975" width="17.140625" style="4"/>
    <col min="13976" max="13976" width="23" style="4" customWidth="1"/>
    <col min="13977" max="14231" width="17.140625" style="4"/>
    <col min="14232" max="14232" width="23" style="4" customWidth="1"/>
    <col min="14233" max="14487" width="17.140625" style="4"/>
    <col min="14488" max="14488" width="23" style="4" customWidth="1"/>
    <col min="14489" max="14743" width="17.140625" style="4"/>
    <col min="14744" max="14744" width="23" style="4" customWidth="1"/>
    <col min="14745" max="14999" width="17.140625" style="4"/>
    <col min="15000" max="15000" width="23" style="4" customWidth="1"/>
    <col min="15001" max="15255" width="17.140625" style="4"/>
    <col min="15256" max="15256" width="23" style="4" customWidth="1"/>
    <col min="15257" max="15511" width="17.140625" style="4"/>
    <col min="15512" max="15512" width="23" style="4" customWidth="1"/>
    <col min="15513" max="15767" width="17.140625" style="4"/>
    <col min="15768" max="15768" width="23" style="4" customWidth="1"/>
    <col min="15769" max="16023" width="17.140625" style="4"/>
    <col min="16024" max="16024" width="23" style="4" customWidth="1"/>
    <col min="16025" max="16384" width="17.140625" style="4"/>
  </cols>
  <sheetData>
    <row r="1" spans="1:25" s="7" customFormat="1" ht="18" customHeight="1">
      <c r="A1" s="8" t="s">
        <v>70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1:25" ht="45" customHeight="1">
      <c r="A2" s="1" t="s">
        <v>62</v>
      </c>
      <c r="B2" s="2" t="s">
        <v>68</v>
      </c>
      <c r="C2" s="2" t="s">
        <v>69</v>
      </c>
      <c r="D2" s="2" t="s">
        <v>63</v>
      </c>
      <c r="E2" s="3" t="s">
        <v>65</v>
      </c>
      <c r="F2" s="3" t="s">
        <v>66</v>
      </c>
      <c r="G2" s="3" t="s">
        <v>67</v>
      </c>
      <c r="H2" s="3" t="s">
        <v>61</v>
      </c>
    </row>
    <row r="3" spans="1:25">
      <c r="A3" s="11" t="s">
        <v>0</v>
      </c>
      <c r="B3" s="12">
        <v>484685.06</v>
      </c>
      <c r="C3" s="12">
        <v>5571959.7699999996</v>
      </c>
      <c r="D3" s="11" t="s">
        <v>64</v>
      </c>
      <c r="E3" s="13">
        <v>46.35</v>
      </c>
      <c r="F3" s="13">
        <v>14.3</v>
      </c>
      <c r="G3" s="13">
        <v>60.65</v>
      </c>
      <c r="H3" s="13">
        <f>F3/E3</f>
        <v>0.30852211434735705</v>
      </c>
    </row>
    <row r="4" spans="1:25">
      <c r="A4" s="11" t="s">
        <v>1</v>
      </c>
      <c r="B4" s="12">
        <v>466532.51</v>
      </c>
      <c r="C4" s="12">
        <v>5568450.0300000003</v>
      </c>
      <c r="D4" s="11" t="s">
        <v>64</v>
      </c>
      <c r="E4" s="13">
        <v>38.15</v>
      </c>
      <c r="F4" s="13">
        <v>18</v>
      </c>
      <c r="G4" s="13">
        <v>56.15</v>
      </c>
      <c r="H4" s="13">
        <f t="shared" ref="H4:H61" si="0">F4/E4</f>
        <v>0.47182175622542599</v>
      </c>
    </row>
    <row r="5" spans="1:25">
      <c r="A5" s="11" t="s">
        <v>2</v>
      </c>
      <c r="B5" s="12">
        <v>465125.84</v>
      </c>
      <c r="C5" s="12">
        <v>5575291.5999999996</v>
      </c>
      <c r="D5" s="11" t="s">
        <v>64</v>
      </c>
      <c r="E5" s="13">
        <v>47.26</v>
      </c>
      <c r="F5" s="13">
        <v>10.81</v>
      </c>
      <c r="G5" s="13">
        <v>58.07</v>
      </c>
      <c r="H5" s="13">
        <f t="shared" si="0"/>
        <v>0.22873465933135848</v>
      </c>
    </row>
    <row r="6" spans="1:25">
      <c r="A6" s="11" t="s">
        <v>3</v>
      </c>
      <c r="B6" s="12">
        <v>466577.83</v>
      </c>
      <c r="C6" s="12">
        <v>5579092.1600000001</v>
      </c>
      <c r="D6" s="11" t="s">
        <v>64</v>
      </c>
      <c r="E6" s="13">
        <v>52.87</v>
      </c>
      <c r="F6" s="13">
        <v>18</v>
      </c>
      <c r="G6" s="13">
        <v>70.87</v>
      </c>
      <c r="H6" s="13">
        <f t="shared" si="0"/>
        <v>0.34045772649895972</v>
      </c>
    </row>
    <row r="7" spans="1:25">
      <c r="A7" s="11" t="s">
        <v>4</v>
      </c>
      <c r="B7" s="12">
        <v>478065.93</v>
      </c>
      <c r="C7" s="12">
        <v>5573271.7300000004</v>
      </c>
      <c r="D7" s="11" t="s">
        <v>64</v>
      </c>
      <c r="E7" s="13">
        <v>34.130000000000003</v>
      </c>
      <c r="F7" s="13">
        <v>16.190000000000001</v>
      </c>
      <c r="G7" s="13">
        <v>50.32</v>
      </c>
      <c r="H7" s="13">
        <f t="shared" si="0"/>
        <v>0.4743627307354234</v>
      </c>
    </row>
    <row r="8" spans="1:25">
      <c r="A8" s="11" t="s">
        <v>5</v>
      </c>
      <c r="B8" s="12">
        <v>481397.84</v>
      </c>
      <c r="C8" s="12">
        <v>5584948.1299999999</v>
      </c>
      <c r="D8" s="11" t="s">
        <v>64</v>
      </c>
      <c r="E8" s="13">
        <v>46.27</v>
      </c>
      <c r="F8" s="13">
        <v>5.0999999999999996</v>
      </c>
      <c r="G8" s="13">
        <v>51.37</v>
      </c>
      <c r="H8" s="13">
        <f t="shared" si="0"/>
        <v>0.11022260644045817</v>
      </c>
    </row>
    <row r="9" spans="1:25">
      <c r="A9" s="11" t="s">
        <v>6</v>
      </c>
      <c r="B9" s="12">
        <v>483052.67</v>
      </c>
      <c r="C9" s="12">
        <v>5589009.4699999997</v>
      </c>
      <c r="D9" s="11" t="s">
        <v>64</v>
      </c>
      <c r="E9" s="13">
        <v>49.23</v>
      </c>
      <c r="F9" s="13">
        <v>14.49</v>
      </c>
      <c r="G9" s="13">
        <v>63.71</v>
      </c>
      <c r="H9" s="13">
        <f t="shared" si="0"/>
        <v>0.29433272394881171</v>
      </c>
    </row>
    <row r="10" spans="1:25">
      <c r="A10" s="11" t="s">
        <v>7</v>
      </c>
      <c r="B10" s="12">
        <v>475234.58</v>
      </c>
      <c r="C10" s="12">
        <v>5583455.0700000003</v>
      </c>
      <c r="D10" s="11" t="s">
        <v>64</v>
      </c>
      <c r="E10" s="13">
        <v>31.18</v>
      </c>
      <c r="F10" s="13">
        <v>12.05</v>
      </c>
      <c r="G10" s="13">
        <v>43.22</v>
      </c>
      <c r="H10" s="13">
        <f t="shared" si="0"/>
        <v>0.38646568313021168</v>
      </c>
    </row>
    <row r="11" spans="1:25">
      <c r="A11" s="11" t="s">
        <v>8</v>
      </c>
      <c r="B11" s="12">
        <v>474803.53</v>
      </c>
      <c r="C11" s="12">
        <v>5575287.3300000001</v>
      </c>
      <c r="D11" s="11" t="s">
        <v>64</v>
      </c>
      <c r="E11" s="13">
        <v>19.04</v>
      </c>
      <c r="F11" s="13">
        <v>46.35</v>
      </c>
      <c r="G11" s="13">
        <v>65.39</v>
      </c>
      <c r="H11" s="13">
        <f t="shared" si="0"/>
        <v>2.4343487394957983</v>
      </c>
    </row>
    <row r="12" spans="1:25">
      <c r="A12" s="11" t="s">
        <v>9</v>
      </c>
      <c r="B12" s="12">
        <v>487929.06</v>
      </c>
      <c r="C12" s="12">
        <v>5585004.4000000004</v>
      </c>
      <c r="D12" s="11" t="s">
        <v>64</v>
      </c>
      <c r="E12" s="13">
        <v>55.45</v>
      </c>
      <c r="F12" s="13">
        <v>13.11</v>
      </c>
      <c r="G12" s="13">
        <v>68.56</v>
      </c>
      <c r="H12" s="13">
        <f t="shared" si="0"/>
        <v>0.23642921550946797</v>
      </c>
    </row>
    <row r="13" spans="1:25">
      <c r="A13" s="11" t="s">
        <v>10</v>
      </c>
      <c r="B13" s="12">
        <v>486374</v>
      </c>
      <c r="C13" s="12">
        <v>5593254.1399999997</v>
      </c>
      <c r="D13" s="11" t="s">
        <v>64</v>
      </c>
      <c r="E13" s="13">
        <v>52.26</v>
      </c>
      <c r="F13" s="13">
        <v>15.09</v>
      </c>
      <c r="G13" s="13">
        <v>67.349999999999994</v>
      </c>
      <c r="H13" s="13">
        <f t="shared" si="0"/>
        <v>0.28874856486796785</v>
      </c>
    </row>
    <row r="14" spans="1:25">
      <c r="A14" s="11" t="s">
        <v>11</v>
      </c>
      <c r="B14" s="12">
        <v>489780.18</v>
      </c>
      <c r="C14" s="12">
        <v>5591617.4400000004</v>
      </c>
      <c r="D14" s="11" t="s">
        <v>64</v>
      </c>
      <c r="E14" s="13">
        <v>63.49</v>
      </c>
      <c r="F14" s="13">
        <v>6</v>
      </c>
      <c r="G14" s="13">
        <v>69.48</v>
      </c>
      <c r="H14" s="13">
        <f t="shared" si="0"/>
        <v>9.4503071349818862E-2</v>
      </c>
    </row>
    <row r="15" spans="1:25">
      <c r="A15" s="11" t="s">
        <v>12</v>
      </c>
      <c r="B15" s="12">
        <v>492891.38</v>
      </c>
      <c r="C15" s="12">
        <v>5590031.3300000001</v>
      </c>
      <c r="D15" s="11" t="s">
        <v>64</v>
      </c>
      <c r="E15" s="13">
        <v>24.05</v>
      </c>
      <c r="F15" s="13">
        <v>48.63</v>
      </c>
      <c r="G15" s="13">
        <v>72.680000000000007</v>
      </c>
      <c r="H15" s="13">
        <f t="shared" si="0"/>
        <v>2.022037422037422</v>
      </c>
    </row>
    <row r="16" spans="1:25">
      <c r="A16" s="11" t="s">
        <v>13</v>
      </c>
      <c r="B16" s="12">
        <v>492895.47</v>
      </c>
      <c r="C16" s="12">
        <v>5585866.5800000001</v>
      </c>
      <c r="D16" s="11" t="s">
        <v>64</v>
      </c>
      <c r="E16" s="13">
        <v>67.05</v>
      </c>
      <c r="F16" s="13">
        <v>8.06</v>
      </c>
      <c r="G16" s="13">
        <v>75.11</v>
      </c>
      <c r="H16" s="13">
        <f t="shared" si="0"/>
        <v>0.12020879940343029</v>
      </c>
    </row>
    <row r="17" spans="1:8">
      <c r="A17" s="11" t="s">
        <v>14</v>
      </c>
      <c r="B17" s="12">
        <v>485710.19</v>
      </c>
      <c r="C17" s="12">
        <v>5568659.7300000004</v>
      </c>
      <c r="D17" s="11" t="s">
        <v>64</v>
      </c>
      <c r="E17" s="13">
        <v>39.9</v>
      </c>
      <c r="F17" s="13">
        <v>12.31</v>
      </c>
      <c r="G17" s="13">
        <v>52.21</v>
      </c>
      <c r="H17" s="13">
        <f t="shared" si="0"/>
        <v>0.30852130325814536</v>
      </c>
    </row>
    <row r="18" spans="1:8">
      <c r="A18" s="11" t="s">
        <v>15</v>
      </c>
      <c r="B18" s="12">
        <v>475869.38</v>
      </c>
      <c r="C18" s="12">
        <v>5568677.1799999997</v>
      </c>
      <c r="D18" s="11" t="s">
        <v>64</v>
      </c>
      <c r="E18" s="13">
        <v>20.86</v>
      </c>
      <c r="F18" s="13">
        <v>7.91</v>
      </c>
      <c r="G18" s="13">
        <v>28.77</v>
      </c>
      <c r="H18" s="13">
        <f t="shared" si="0"/>
        <v>0.37919463087248323</v>
      </c>
    </row>
    <row r="19" spans="1:8">
      <c r="A19" s="11" t="s">
        <v>16</v>
      </c>
      <c r="B19" s="12">
        <v>461689.52</v>
      </c>
      <c r="C19" s="12">
        <v>5582254.5499999998</v>
      </c>
      <c r="D19" s="11" t="s">
        <v>64</v>
      </c>
      <c r="E19" s="13">
        <v>2.35</v>
      </c>
      <c r="F19" s="13">
        <v>-0.15</v>
      </c>
      <c r="G19" s="13">
        <v>2.2000000000000002</v>
      </c>
      <c r="H19" s="13">
        <f t="shared" si="0"/>
        <v>-6.3829787234042548E-2</v>
      </c>
    </row>
    <row r="20" spans="1:8">
      <c r="A20" s="11" t="s">
        <v>17</v>
      </c>
      <c r="B20" s="12">
        <v>461689.52</v>
      </c>
      <c r="C20" s="12">
        <v>5582254.5499999998</v>
      </c>
      <c r="D20" s="11" t="s">
        <v>64</v>
      </c>
      <c r="E20" s="13">
        <v>2.4300000000000002</v>
      </c>
      <c r="F20" s="13">
        <v>-0.12</v>
      </c>
      <c r="G20" s="13">
        <v>2.31</v>
      </c>
      <c r="H20" s="13">
        <f t="shared" si="0"/>
        <v>-4.9382716049382713E-2</v>
      </c>
    </row>
    <row r="21" spans="1:8">
      <c r="A21" s="11" t="s">
        <v>18</v>
      </c>
      <c r="B21" s="12">
        <v>464940.98</v>
      </c>
      <c r="C21" s="12">
        <v>5582855.9800000004</v>
      </c>
      <c r="D21" s="11" t="s">
        <v>64</v>
      </c>
      <c r="E21" s="13">
        <v>12.29</v>
      </c>
      <c r="F21" s="13">
        <v>7.79</v>
      </c>
      <c r="G21" s="13">
        <v>20.079999999999998</v>
      </c>
      <c r="H21" s="13">
        <f t="shared" si="0"/>
        <v>0.63384865744507735</v>
      </c>
    </row>
    <row r="22" spans="1:8">
      <c r="A22" s="11" t="s">
        <v>19</v>
      </c>
      <c r="B22" s="12">
        <v>467123.77</v>
      </c>
      <c r="C22" s="12">
        <v>5583443.1500000004</v>
      </c>
      <c r="D22" s="11" t="s">
        <v>64</v>
      </c>
      <c r="E22" s="13">
        <v>30.8</v>
      </c>
      <c r="F22" s="13">
        <v>9.76</v>
      </c>
      <c r="G22" s="13">
        <v>40.549999999999997</v>
      </c>
      <c r="H22" s="13">
        <f t="shared" si="0"/>
        <v>0.31688311688311688</v>
      </c>
    </row>
    <row r="23" spans="1:8">
      <c r="A23" s="11" t="s">
        <v>20</v>
      </c>
      <c r="B23" s="12">
        <v>465201.56</v>
      </c>
      <c r="C23" s="12">
        <v>5588294</v>
      </c>
      <c r="D23" s="11" t="s">
        <v>64</v>
      </c>
      <c r="E23" s="13">
        <v>2.2799999999999998</v>
      </c>
      <c r="F23" s="13">
        <v>-0.09</v>
      </c>
      <c r="G23" s="13">
        <v>2.19</v>
      </c>
      <c r="H23" s="13">
        <f t="shared" si="0"/>
        <v>-3.9473684210526321E-2</v>
      </c>
    </row>
    <row r="24" spans="1:8">
      <c r="A24" s="11" t="s">
        <v>21</v>
      </c>
      <c r="B24" s="12">
        <v>466770.78</v>
      </c>
      <c r="C24" s="12">
        <v>5593961.4400000004</v>
      </c>
      <c r="D24" s="11" t="s">
        <v>64</v>
      </c>
      <c r="E24" s="13">
        <v>19.8</v>
      </c>
      <c r="F24" s="13">
        <v>6.44</v>
      </c>
      <c r="G24" s="13">
        <v>26.23</v>
      </c>
      <c r="H24" s="13">
        <f t="shared" si="0"/>
        <v>0.32525252525252524</v>
      </c>
    </row>
    <row r="25" spans="1:8">
      <c r="A25" s="11" t="s">
        <v>22</v>
      </c>
      <c r="B25" s="12">
        <v>471499.19</v>
      </c>
      <c r="C25" s="12">
        <v>5573872.46</v>
      </c>
      <c r="D25" s="11" t="s">
        <v>64</v>
      </c>
      <c r="E25" s="13">
        <v>24.73</v>
      </c>
      <c r="F25" s="13">
        <v>6.23</v>
      </c>
      <c r="G25" s="13">
        <v>30.96</v>
      </c>
      <c r="H25" s="13">
        <f t="shared" si="0"/>
        <v>0.25192074403558434</v>
      </c>
    </row>
    <row r="26" spans="1:8">
      <c r="A26" s="11" t="s">
        <v>23</v>
      </c>
      <c r="B26" s="12">
        <v>471534.69</v>
      </c>
      <c r="C26" s="12">
        <v>5576923.9800000004</v>
      </c>
      <c r="D26" s="11" t="s">
        <v>64</v>
      </c>
      <c r="E26" s="13">
        <v>8.7200000000000006</v>
      </c>
      <c r="F26" s="13">
        <v>3.98</v>
      </c>
      <c r="G26" s="13">
        <v>12.7</v>
      </c>
      <c r="H26" s="13">
        <f t="shared" si="0"/>
        <v>0.45642201834862384</v>
      </c>
    </row>
    <row r="27" spans="1:8">
      <c r="A27" s="11" t="s">
        <v>24</v>
      </c>
      <c r="B27" s="12">
        <v>471534.69</v>
      </c>
      <c r="C27" s="12">
        <v>5576923.9800000004</v>
      </c>
      <c r="D27" s="11" t="s">
        <v>64</v>
      </c>
      <c r="E27" s="13">
        <v>24.27</v>
      </c>
      <c r="F27" s="13">
        <v>12.05</v>
      </c>
      <c r="G27" s="13">
        <v>36.32</v>
      </c>
      <c r="H27" s="13">
        <f t="shared" si="0"/>
        <v>0.49649773382777096</v>
      </c>
    </row>
    <row r="28" spans="1:8">
      <c r="A28" s="11" t="s">
        <v>25</v>
      </c>
      <c r="B28" s="12">
        <v>471554.91</v>
      </c>
      <c r="C28" s="12">
        <v>5582974.3300000001</v>
      </c>
      <c r="D28" s="11" t="s">
        <v>64</v>
      </c>
      <c r="E28" s="13">
        <v>18.13</v>
      </c>
      <c r="F28" s="13">
        <v>12.41</v>
      </c>
      <c r="G28" s="13">
        <v>30.54</v>
      </c>
      <c r="H28" s="13">
        <f t="shared" si="0"/>
        <v>0.68450082735797024</v>
      </c>
    </row>
    <row r="29" spans="1:8">
      <c r="A29" s="11" t="s">
        <v>26</v>
      </c>
      <c r="B29" s="12">
        <v>482786.27</v>
      </c>
      <c r="C29" s="12">
        <v>5564512.1100000003</v>
      </c>
      <c r="D29" s="11" t="s">
        <v>64</v>
      </c>
      <c r="E29" s="13">
        <v>28.07</v>
      </c>
      <c r="F29" s="13">
        <v>8.14</v>
      </c>
      <c r="G29" s="13">
        <v>36.21</v>
      </c>
      <c r="H29" s="13">
        <f t="shared" si="0"/>
        <v>0.28998931243320275</v>
      </c>
    </row>
    <row r="30" spans="1:8">
      <c r="A30" s="11" t="s">
        <v>27</v>
      </c>
      <c r="B30" s="12">
        <v>482786.27</v>
      </c>
      <c r="C30" s="12">
        <v>5564512.1100000003</v>
      </c>
      <c r="D30" s="11" t="s">
        <v>64</v>
      </c>
      <c r="E30" s="13">
        <v>54.01</v>
      </c>
      <c r="F30" s="13">
        <v>12.14</v>
      </c>
      <c r="G30" s="13">
        <v>66.150000000000006</v>
      </c>
      <c r="H30" s="13">
        <f t="shared" si="0"/>
        <v>0.22477319014997224</v>
      </c>
    </row>
    <row r="31" spans="1:8">
      <c r="A31" s="11" t="s">
        <v>28</v>
      </c>
      <c r="B31" s="12">
        <v>482786.27</v>
      </c>
      <c r="C31" s="12">
        <v>5564512.1100000003</v>
      </c>
      <c r="D31" s="11" t="s">
        <v>64</v>
      </c>
      <c r="E31" s="13">
        <v>52.11</v>
      </c>
      <c r="F31" s="13">
        <v>11.42</v>
      </c>
      <c r="G31" s="13">
        <v>63.53</v>
      </c>
      <c r="H31" s="13">
        <f t="shared" si="0"/>
        <v>0.21915179428132797</v>
      </c>
    </row>
    <row r="32" spans="1:8">
      <c r="A32" s="11" t="s">
        <v>29</v>
      </c>
      <c r="B32" s="12">
        <v>482786.27</v>
      </c>
      <c r="C32" s="12">
        <v>5564512.1100000003</v>
      </c>
      <c r="D32" s="11" t="s">
        <v>64</v>
      </c>
      <c r="E32" s="13">
        <v>50.97</v>
      </c>
      <c r="F32" s="13">
        <v>11.04</v>
      </c>
      <c r="G32" s="13">
        <v>62.01</v>
      </c>
      <c r="H32" s="13">
        <f t="shared" si="0"/>
        <v>0.21659799882283695</v>
      </c>
    </row>
    <row r="33" spans="1:8">
      <c r="A33" s="11" t="s">
        <v>30</v>
      </c>
      <c r="B33" s="12">
        <v>475597.5</v>
      </c>
      <c r="C33" s="12">
        <v>5578551.0300000003</v>
      </c>
      <c r="D33" s="11" t="s">
        <v>64</v>
      </c>
      <c r="E33" s="13">
        <v>29.51</v>
      </c>
      <c r="F33" s="13">
        <v>21.94</v>
      </c>
      <c r="G33" s="13">
        <v>51.45</v>
      </c>
      <c r="H33" s="13">
        <f t="shared" si="0"/>
        <v>0.74347678752965096</v>
      </c>
    </row>
    <row r="34" spans="1:8">
      <c r="A34" s="11" t="s">
        <v>31</v>
      </c>
      <c r="B34" s="12">
        <v>476941.19</v>
      </c>
      <c r="C34" s="12">
        <v>5576911.21</v>
      </c>
      <c r="D34" s="11" t="s">
        <v>64</v>
      </c>
      <c r="E34" s="13">
        <v>35.270000000000003</v>
      </c>
      <c r="F34" s="13">
        <v>13.57</v>
      </c>
      <c r="G34" s="13">
        <v>48.84</v>
      </c>
      <c r="H34" s="13">
        <f t="shared" si="0"/>
        <v>0.38474624326623191</v>
      </c>
    </row>
    <row r="35" spans="1:8">
      <c r="A35" s="11" t="s">
        <v>32</v>
      </c>
      <c r="B35" s="12">
        <v>480238.25</v>
      </c>
      <c r="C35" s="12">
        <v>5576866.1799999997</v>
      </c>
      <c r="D35" s="11" t="s">
        <v>64</v>
      </c>
      <c r="E35" s="13">
        <v>49</v>
      </c>
      <c r="F35" s="13">
        <v>13.36</v>
      </c>
      <c r="G35" s="13">
        <v>62.36</v>
      </c>
      <c r="H35" s="13">
        <f t="shared" si="0"/>
        <v>0.27265306122448979</v>
      </c>
    </row>
    <row r="36" spans="1:8">
      <c r="A36" s="11" t="s">
        <v>33</v>
      </c>
      <c r="B36" s="12">
        <v>479941.42</v>
      </c>
      <c r="C36" s="12">
        <v>5588200.8799999999</v>
      </c>
      <c r="D36" s="11" t="s">
        <v>64</v>
      </c>
      <c r="E36" s="13">
        <v>41.04</v>
      </c>
      <c r="F36" s="13">
        <v>11.19</v>
      </c>
      <c r="G36" s="13">
        <v>52.23</v>
      </c>
      <c r="H36" s="13">
        <f t="shared" si="0"/>
        <v>0.27266081871345027</v>
      </c>
    </row>
    <row r="37" spans="1:8">
      <c r="A37" s="11" t="s">
        <v>34</v>
      </c>
      <c r="B37" s="12">
        <v>483605.85</v>
      </c>
      <c r="C37" s="12">
        <v>5581775.8799999999</v>
      </c>
      <c r="D37" s="11" t="s">
        <v>64</v>
      </c>
      <c r="E37" s="13">
        <v>49.99</v>
      </c>
      <c r="F37" s="13">
        <v>16.82</v>
      </c>
      <c r="G37" s="13">
        <v>66.81</v>
      </c>
      <c r="H37" s="13">
        <f t="shared" si="0"/>
        <v>0.33646729345869175</v>
      </c>
    </row>
    <row r="38" spans="1:8">
      <c r="A38" s="11" t="s">
        <v>35</v>
      </c>
      <c r="B38" s="12">
        <v>486317.58</v>
      </c>
      <c r="C38" s="12">
        <v>5577568.25</v>
      </c>
      <c r="D38" s="11" t="s">
        <v>64</v>
      </c>
      <c r="E38" s="13">
        <v>44.68</v>
      </c>
      <c r="F38" s="13">
        <v>12.46</v>
      </c>
      <c r="G38" s="13">
        <v>57.14</v>
      </c>
      <c r="H38" s="13">
        <f t="shared" si="0"/>
        <v>0.27887197851387646</v>
      </c>
    </row>
    <row r="39" spans="1:8">
      <c r="A39" s="11" t="s">
        <v>36</v>
      </c>
      <c r="B39" s="12">
        <v>484504.55</v>
      </c>
      <c r="C39" s="12">
        <v>5570303.7300000004</v>
      </c>
      <c r="D39" s="11" t="s">
        <v>64</v>
      </c>
      <c r="E39" s="13">
        <v>47.64</v>
      </c>
      <c r="F39" s="13">
        <v>12.6</v>
      </c>
      <c r="G39" s="13">
        <v>60.24</v>
      </c>
      <c r="H39" s="13">
        <f t="shared" si="0"/>
        <v>0.26448362720403024</v>
      </c>
    </row>
    <row r="40" spans="1:8">
      <c r="A40" s="11" t="s">
        <v>37</v>
      </c>
      <c r="B40" s="12">
        <v>480607.82</v>
      </c>
      <c r="C40" s="12">
        <v>5569153.6699999999</v>
      </c>
      <c r="D40" s="11" t="s">
        <v>64</v>
      </c>
      <c r="E40" s="13">
        <v>41.57</v>
      </c>
      <c r="F40" s="13">
        <v>10.4</v>
      </c>
      <c r="G40" s="13">
        <v>51.97</v>
      </c>
      <c r="H40" s="13">
        <f t="shared" si="0"/>
        <v>0.25018041857108492</v>
      </c>
    </row>
    <row r="41" spans="1:8">
      <c r="A41" s="11" t="s">
        <v>38</v>
      </c>
      <c r="B41" s="12">
        <v>480607.82</v>
      </c>
      <c r="C41" s="12">
        <v>5569153.6699999999</v>
      </c>
      <c r="D41" s="11" t="s">
        <v>64</v>
      </c>
      <c r="E41" s="13">
        <v>42.86</v>
      </c>
      <c r="F41" s="13">
        <v>9.6999999999999993</v>
      </c>
      <c r="G41" s="13">
        <v>52.56</v>
      </c>
      <c r="H41" s="13">
        <f t="shared" si="0"/>
        <v>0.2263182454503033</v>
      </c>
    </row>
    <row r="42" spans="1:8">
      <c r="A42" s="11" t="s">
        <v>39</v>
      </c>
      <c r="B42" s="12">
        <v>480607.82</v>
      </c>
      <c r="C42" s="12">
        <v>5569153.6699999999</v>
      </c>
      <c r="D42" s="11" t="s">
        <v>64</v>
      </c>
      <c r="E42" s="13">
        <v>43.92</v>
      </c>
      <c r="F42" s="13">
        <v>9.8800000000000008</v>
      </c>
      <c r="G42" s="13">
        <v>53.79</v>
      </c>
      <c r="H42" s="13">
        <f t="shared" si="0"/>
        <v>0.22495446265938071</v>
      </c>
    </row>
    <row r="43" spans="1:8">
      <c r="A43" s="11" t="s">
        <v>40</v>
      </c>
      <c r="B43" s="12">
        <v>480607.82</v>
      </c>
      <c r="C43" s="12">
        <v>5569153.6699999999</v>
      </c>
      <c r="D43" s="11" t="s">
        <v>64</v>
      </c>
      <c r="E43" s="13">
        <v>45.81</v>
      </c>
      <c r="F43" s="13">
        <v>10.34</v>
      </c>
      <c r="G43" s="13">
        <v>56.16</v>
      </c>
      <c r="H43" s="13">
        <f t="shared" si="0"/>
        <v>0.22571490940842609</v>
      </c>
    </row>
    <row r="44" spans="1:8">
      <c r="A44" s="11" t="s">
        <v>41</v>
      </c>
      <c r="B44" s="12">
        <v>480607.82</v>
      </c>
      <c r="C44" s="12">
        <v>5569153.6699999999</v>
      </c>
      <c r="D44" s="11" t="s">
        <v>64</v>
      </c>
      <c r="E44" s="13">
        <v>16.760000000000002</v>
      </c>
      <c r="F44" s="13">
        <v>4.46</v>
      </c>
      <c r="G44" s="13">
        <v>21.22</v>
      </c>
      <c r="H44" s="13">
        <f t="shared" si="0"/>
        <v>0.26610978520286394</v>
      </c>
    </row>
    <row r="45" spans="1:8">
      <c r="A45" s="11" t="s">
        <v>42</v>
      </c>
      <c r="B45" s="12">
        <v>471518.83</v>
      </c>
      <c r="C45" s="12">
        <v>5588449.79</v>
      </c>
      <c r="D45" s="11" t="s">
        <v>64</v>
      </c>
      <c r="E45" s="13">
        <v>12.21</v>
      </c>
      <c r="F45" s="13">
        <v>6.21</v>
      </c>
      <c r="G45" s="13">
        <v>18.420000000000002</v>
      </c>
      <c r="H45" s="13">
        <f t="shared" si="0"/>
        <v>0.50859950859950853</v>
      </c>
    </row>
    <row r="46" spans="1:8">
      <c r="A46" s="11" t="s">
        <v>43</v>
      </c>
      <c r="B46" s="12">
        <v>471518.83</v>
      </c>
      <c r="C46" s="12">
        <v>5588449.79</v>
      </c>
      <c r="D46" s="11" t="s">
        <v>64</v>
      </c>
      <c r="E46" s="13">
        <v>14.94</v>
      </c>
      <c r="F46" s="13">
        <v>9.32</v>
      </c>
      <c r="G46" s="13">
        <v>24.26</v>
      </c>
      <c r="H46" s="13">
        <f t="shared" si="0"/>
        <v>0.62382864792503345</v>
      </c>
    </row>
    <row r="47" spans="1:8">
      <c r="A47" s="11" t="s">
        <v>44</v>
      </c>
      <c r="B47" s="12">
        <v>482817.43</v>
      </c>
      <c r="C47" s="12">
        <v>5591655.7400000002</v>
      </c>
      <c r="D47" s="11" t="s">
        <v>64</v>
      </c>
      <c r="E47" s="13">
        <v>49.99</v>
      </c>
      <c r="F47" s="13">
        <v>9.58</v>
      </c>
      <c r="G47" s="13">
        <v>59.57</v>
      </c>
      <c r="H47" s="13">
        <f t="shared" si="0"/>
        <v>0.1916383276655331</v>
      </c>
    </row>
    <row r="48" spans="1:8">
      <c r="A48" s="11" t="s">
        <v>45</v>
      </c>
      <c r="B48" s="12">
        <v>487122.1</v>
      </c>
      <c r="C48" s="12">
        <v>5588257.2300000004</v>
      </c>
      <c r="D48" s="11" t="s">
        <v>64</v>
      </c>
      <c r="E48" s="13">
        <v>59.16</v>
      </c>
      <c r="F48" s="13">
        <v>8.84</v>
      </c>
      <c r="G48" s="13">
        <v>68.010000000000005</v>
      </c>
      <c r="H48" s="13">
        <f t="shared" si="0"/>
        <v>0.14942528735632185</v>
      </c>
    </row>
    <row r="49" spans="1:8">
      <c r="A49" s="11" t="s">
        <v>46</v>
      </c>
      <c r="B49" s="12">
        <v>494503.18</v>
      </c>
      <c r="C49" s="12">
        <v>5592884.8600000003</v>
      </c>
      <c r="D49" s="11" t="s">
        <v>64</v>
      </c>
      <c r="E49" s="13">
        <v>69.099999999999994</v>
      </c>
      <c r="F49" s="13">
        <v>10.19</v>
      </c>
      <c r="G49" s="13">
        <v>79.290000000000006</v>
      </c>
      <c r="H49" s="13">
        <f t="shared" si="0"/>
        <v>0.14746743849493488</v>
      </c>
    </row>
    <row r="50" spans="1:8">
      <c r="A50" s="11" t="s">
        <v>47</v>
      </c>
      <c r="B50" s="12">
        <v>464707.18</v>
      </c>
      <c r="C50" s="12">
        <v>5593460.3899999997</v>
      </c>
      <c r="D50" s="11" t="s">
        <v>64</v>
      </c>
      <c r="E50" s="13">
        <v>14.26</v>
      </c>
      <c r="F50" s="13">
        <v>5.35</v>
      </c>
      <c r="G50" s="13">
        <v>19.61</v>
      </c>
      <c r="H50" s="13">
        <f t="shared" si="0"/>
        <v>0.37517531556802242</v>
      </c>
    </row>
    <row r="51" spans="1:8">
      <c r="A51" s="11" t="s">
        <v>48</v>
      </c>
      <c r="B51" s="12">
        <v>470805.85</v>
      </c>
      <c r="C51" s="12">
        <v>5593318.9000000004</v>
      </c>
      <c r="D51" s="11" t="s">
        <v>64</v>
      </c>
      <c r="E51" s="13">
        <v>11.38</v>
      </c>
      <c r="F51" s="13">
        <v>52.26</v>
      </c>
      <c r="G51" s="13">
        <v>63.64</v>
      </c>
      <c r="H51" s="13">
        <f t="shared" si="0"/>
        <v>4.5922671353251312</v>
      </c>
    </row>
    <row r="52" spans="1:8">
      <c r="A52" s="11" t="s">
        <v>49</v>
      </c>
      <c r="B52" s="12">
        <v>471379.54</v>
      </c>
      <c r="C52" s="12">
        <v>5598261.7999999998</v>
      </c>
      <c r="D52" s="11" t="s">
        <v>64</v>
      </c>
      <c r="E52" s="13">
        <v>39.520000000000003</v>
      </c>
      <c r="F52" s="13">
        <v>13.26</v>
      </c>
      <c r="G52" s="13">
        <v>52.78</v>
      </c>
      <c r="H52" s="13">
        <f t="shared" si="0"/>
        <v>0.33552631578947367</v>
      </c>
    </row>
    <row r="53" spans="1:8">
      <c r="A53" s="11" t="s">
        <v>50</v>
      </c>
      <c r="B53" s="12">
        <v>471379.54</v>
      </c>
      <c r="C53" s="12">
        <v>5598261.7999999998</v>
      </c>
      <c r="D53" s="11" t="s">
        <v>64</v>
      </c>
      <c r="E53" s="13">
        <v>34.659999999999997</v>
      </c>
      <c r="F53" s="13">
        <v>15.15</v>
      </c>
      <c r="G53" s="13">
        <v>49.81</v>
      </c>
      <c r="H53" s="13">
        <f t="shared" si="0"/>
        <v>0.4371032890940566</v>
      </c>
    </row>
    <row r="54" spans="1:8">
      <c r="A54" s="11" t="s">
        <v>51</v>
      </c>
      <c r="B54" s="12">
        <v>471379.54</v>
      </c>
      <c r="C54" s="12">
        <v>5598261.7999999998</v>
      </c>
      <c r="D54" s="11" t="s">
        <v>64</v>
      </c>
      <c r="E54" s="13">
        <v>42.17</v>
      </c>
      <c r="F54" s="13">
        <v>16.57</v>
      </c>
      <c r="G54" s="13">
        <v>58.74</v>
      </c>
      <c r="H54" s="13">
        <f t="shared" si="0"/>
        <v>0.39293336495138725</v>
      </c>
    </row>
    <row r="55" spans="1:8">
      <c r="A55" s="11" t="s">
        <v>52</v>
      </c>
      <c r="B55" s="12">
        <v>471379.54</v>
      </c>
      <c r="C55" s="12">
        <v>5598261.7999999998</v>
      </c>
      <c r="D55" s="11" t="s">
        <v>64</v>
      </c>
      <c r="E55" s="13">
        <v>48.55</v>
      </c>
      <c r="F55" s="13">
        <v>14.86</v>
      </c>
      <c r="G55" s="13">
        <v>63.4</v>
      </c>
      <c r="H55" s="13">
        <f t="shared" si="0"/>
        <v>0.30607621009268798</v>
      </c>
    </row>
    <row r="56" spans="1:8">
      <c r="A56" s="11" t="s">
        <v>53</v>
      </c>
      <c r="B56" s="12">
        <v>465252.26</v>
      </c>
      <c r="C56" s="12">
        <v>5585171.6299999999</v>
      </c>
      <c r="D56" s="11" t="s">
        <v>64</v>
      </c>
      <c r="E56" s="13">
        <v>7.96</v>
      </c>
      <c r="F56" s="13">
        <v>4.72</v>
      </c>
      <c r="G56" s="13">
        <v>12.68</v>
      </c>
      <c r="H56" s="13">
        <f t="shared" si="0"/>
        <v>0.59296482412060303</v>
      </c>
    </row>
    <row r="57" spans="1:8">
      <c r="A57" s="11" t="s">
        <v>54</v>
      </c>
      <c r="B57" s="12">
        <v>465252.26</v>
      </c>
      <c r="C57" s="12">
        <v>5585171.6299999999</v>
      </c>
      <c r="D57" s="11" t="s">
        <v>64</v>
      </c>
      <c r="E57" s="13">
        <v>7.81</v>
      </c>
      <c r="F57" s="13">
        <v>4.75</v>
      </c>
      <c r="G57" s="13">
        <v>12.56</v>
      </c>
      <c r="H57" s="13">
        <f t="shared" si="0"/>
        <v>0.60819462227912935</v>
      </c>
    </row>
    <row r="58" spans="1:8">
      <c r="A58" s="11" t="s">
        <v>55</v>
      </c>
      <c r="B58" s="12">
        <v>465252.26</v>
      </c>
      <c r="C58" s="12">
        <v>5585171.6299999999</v>
      </c>
      <c r="D58" s="11" t="s">
        <v>64</v>
      </c>
      <c r="E58" s="13">
        <v>7.59</v>
      </c>
      <c r="F58" s="13">
        <v>3.62</v>
      </c>
      <c r="G58" s="13">
        <v>11.21</v>
      </c>
      <c r="H58" s="13">
        <f t="shared" si="0"/>
        <v>0.4769433465085639</v>
      </c>
    </row>
    <row r="59" spans="1:8">
      <c r="A59" s="11" t="s">
        <v>56</v>
      </c>
      <c r="B59" s="12">
        <v>483142.92</v>
      </c>
      <c r="C59" s="12">
        <v>5566999.5899999999</v>
      </c>
      <c r="D59" s="11" t="s">
        <v>64</v>
      </c>
      <c r="E59" s="13">
        <v>64.7</v>
      </c>
      <c r="F59" s="13">
        <v>9.33</v>
      </c>
      <c r="G59" s="13">
        <v>74.040000000000006</v>
      </c>
      <c r="H59" s="13">
        <f t="shared" si="0"/>
        <v>0.14420401854714066</v>
      </c>
    </row>
    <row r="60" spans="1:8">
      <c r="A60" s="11" t="s">
        <v>57</v>
      </c>
      <c r="B60" s="12">
        <v>481330.08</v>
      </c>
      <c r="C60" s="12">
        <v>5572774.4299999997</v>
      </c>
      <c r="D60" s="11" t="s">
        <v>64</v>
      </c>
      <c r="E60" s="13">
        <v>45.21</v>
      </c>
      <c r="F60" s="13">
        <v>15.42</v>
      </c>
      <c r="G60" s="13">
        <v>60.63</v>
      </c>
      <c r="H60" s="13">
        <f t="shared" si="0"/>
        <v>0.34107498341074982</v>
      </c>
    </row>
    <row r="61" spans="1:8">
      <c r="A61" s="14" t="s">
        <v>58</v>
      </c>
      <c r="B61" s="15">
        <v>490218.41</v>
      </c>
      <c r="C61" s="15">
        <v>5589996.5099999998</v>
      </c>
      <c r="D61" s="14" t="s">
        <v>64</v>
      </c>
      <c r="E61" s="16">
        <v>45.51</v>
      </c>
      <c r="F61" s="16">
        <v>16.75</v>
      </c>
      <c r="G61" s="16">
        <v>62.26</v>
      </c>
      <c r="H61" s="16">
        <f t="shared" si="0"/>
        <v>0.36805097780707541</v>
      </c>
    </row>
    <row r="62" spans="1:8">
      <c r="A62" s="14" t="s">
        <v>59</v>
      </c>
      <c r="B62" s="15">
        <v>477079.13</v>
      </c>
      <c r="C62" s="15">
        <v>5579379.4699999997</v>
      </c>
      <c r="D62" s="14" t="s">
        <v>64</v>
      </c>
      <c r="E62" s="16">
        <v>28.52</v>
      </c>
      <c r="F62" s="16">
        <v>10.99</v>
      </c>
      <c r="G62" s="16">
        <v>39.51</v>
      </c>
      <c r="H62" s="16">
        <f t="shared" ref="H62:H63" si="1">F62/E62</f>
        <v>0.38534361851332399</v>
      </c>
    </row>
    <row r="63" spans="1:8">
      <c r="A63" s="9" t="s">
        <v>60</v>
      </c>
      <c r="B63" s="17">
        <v>479723.66</v>
      </c>
      <c r="C63" s="17">
        <v>5594957.7400000002</v>
      </c>
      <c r="D63" s="9" t="s">
        <v>64</v>
      </c>
      <c r="E63" s="10">
        <v>43.08</v>
      </c>
      <c r="F63" s="10">
        <v>15.57</v>
      </c>
      <c r="G63" s="10">
        <v>58.66</v>
      </c>
      <c r="H63" s="10">
        <f t="shared" si="1"/>
        <v>0.36142061281337051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19</vt:lpstr>
    </vt:vector>
  </TitlesOfParts>
  <Company>Government of Manitoba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Tyler Hodder</dc:creator>
  <cp:lastModifiedBy>Steffano, Craig (GET)</cp:lastModifiedBy>
  <dcterms:created xsi:type="dcterms:W3CDTF">2016-03-03T19:03:53Z</dcterms:created>
  <dcterms:modified xsi:type="dcterms:W3CDTF">2019-08-27T20:59:19Z</dcterms:modified>
</cp:coreProperties>
</file>